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6510"/>
  </bookViews>
  <sheets>
    <sheet name="Plan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 s="1"/>
  <c r="C12" i="1" l="1"/>
  <c r="C13" i="1" s="1"/>
  <c r="C18" i="1" s="1"/>
  <c r="C19" i="1" s="1"/>
  <c r="C21" i="1" s="1"/>
  <c r="C22" i="1" s="1"/>
</calcChain>
</file>

<file path=xl/sharedStrings.xml><?xml version="1.0" encoding="utf-8"?>
<sst xmlns="http://schemas.openxmlformats.org/spreadsheetml/2006/main" count="80" uniqueCount="55">
  <si>
    <t>LR</t>
  </si>
  <si>
    <t>ABS</t>
  </si>
  <si>
    <t>BV</t>
  </si>
  <si>
    <t>Coffee Break</t>
  </si>
  <si>
    <t>SBM</t>
  </si>
  <si>
    <t>SHELL</t>
  </si>
  <si>
    <t>MODEC</t>
  </si>
  <si>
    <t>Mesa Redonda</t>
  </si>
  <si>
    <t>Encerramento</t>
  </si>
  <si>
    <t>OO&amp;G</t>
  </si>
  <si>
    <t xml:space="preserve">Abertura do auditorio </t>
  </si>
  <si>
    <t>Coffee + Biscuits</t>
  </si>
  <si>
    <t>15 apres</t>
  </si>
  <si>
    <t xml:space="preserve">   5 perg</t>
  </si>
  <si>
    <t>min.</t>
  </si>
  <si>
    <t>30 apres</t>
  </si>
  <si>
    <t>Duração  (min)</t>
  </si>
  <si>
    <t>-          Implementation and Application of Process Safety offshore</t>
  </si>
  <si>
    <t>Empresa</t>
  </si>
  <si>
    <t>OOG</t>
  </si>
  <si>
    <t>Palestrante</t>
  </si>
  <si>
    <t>Guilherme Vale</t>
  </si>
  <si>
    <t>A definir</t>
  </si>
  <si>
    <t>Inscribing Risk-Based Inspection methodologies within Asset Integrity Management of offshore Oil &amp; Gas units</t>
  </si>
  <si>
    <t>Improving production efficiency and operational safety using RAM and RCM analysis</t>
  </si>
  <si>
    <t>Tema da Apresentação</t>
  </si>
  <si>
    <t>Marcelo Mendes</t>
  </si>
  <si>
    <t>Paul Whitle and Ivar Houthysen</t>
  </si>
  <si>
    <t>Asset Integrity and Production Efficiency – How They Affect  Each Other</t>
  </si>
  <si>
    <t>Process Safety in Practice</t>
  </si>
  <si>
    <t>Tobias Alvarenga</t>
  </si>
  <si>
    <t>DNV GL</t>
  </si>
  <si>
    <t>Hamilton Nery</t>
  </si>
  <si>
    <t>Seleção de Materiais na Integridade de Ativos – Segurança de Processo</t>
  </si>
  <si>
    <t>Sugestão TVA:</t>
  </si>
  <si>
    <t>- caso não esteja prevista mesa redonda para as apresentações das empresas de  A22 proponho salvar os 5 minutos de perguntas de todas para uma mesa de 20 min… ao final das apresentações.</t>
  </si>
  <si>
    <t>- todos os títulos estão em inglês… por se tratar de um seminário nacional, mesmo que na prática os títulos estejam em inglês, não seria legal distribuir o programa com o título em português daqueles que são brasileiros?</t>
  </si>
  <si>
    <t>- me colocar como o último do fila? Apenas para o caso de eu me atrasar no deslocamento… o trânsido do rio está caótico.</t>
  </si>
  <si>
    <t>Root causes of failures and operational incidents as pillar for process safety</t>
  </si>
  <si>
    <t>- acho importante que o tema da sua palestra também seja destacado</t>
  </si>
  <si>
    <t>Hora</t>
  </si>
  <si>
    <t>Melhorando a Eficiência Produtiva e a Segurança Operacional pelo Uso de Análises de RAM e RCM</t>
  </si>
  <si>
    <t>Inscrevendo as Metodologias de Inspeção Baseada em Risco na Gestão da Integridade de Ativos de Unidades Offshore de Óleo e Gás</t>
  </si>
  <si>
    <t xml:space="preserve">      What does Process Safety mean to Offshore Staff</t>
  </si>
  <si>
    <t xml:space="preserve">Process Safety in Practice: What does Process Safety Means to Offshore Staff </t>
  </si>
  <si>
    <t>Integridade de Ativos e Eficiência Produtiva: Como se Afetam Mutuamente</t>
  </si>
  <si>
    <t>Apresentador</t>
  </si>
  <si>
    <t>Tema</t>
  </si>
  <si>
    <t>ABRISCO</t>
  </si>
  <si>
    <t>Associados</t>
  </si>
  <si>
    <t>Primeira Assembleia Geral de 2016</t>
  </si>
  <si>
    <t>Encerramento da Assembleia</t>
  </si>
  <si>
    <t>Análise de Causas-Raízes de Falhas e Incidentes Operacionais como Pilares da Segurança de Processo</t>
  </si>
  <si>
    <t>Luiz Fernando Oliveira</t>
  </si>
  <si>
    <t>Abertura do Seminário Técnico da ABRISCO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</si>
</sst>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2"/>
      <color rgb="FF1F497D"/>
      <name val="Times New Roman"/>
      <family val="1"/>
    </font>
    <font>
      <b/>
      <sz val="12"/>
      <color rgb="FF1F497D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46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1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quotePrefix="1" applyFont="1"/>
    <xf numFmtId="0" fontId="0" fillId="5" borderId="0" xfId="0" applyFill="1" applyAlignment="1">
      <alignment wrapText="1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20" fontId="0" fillId="2" borderId="0" xfId="0" applyNumberFormat="1" applyFill="1" applyAlignment="1">
      <alignment horizontal="center" vertical="top"/>
    </xf>
    <xf numFmtId="20" fontId="0" fillId="3" borderId="0" xfId="0" applyNumberFormat="1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20" fontId="0" fillId="4" borderId="0" xfId="0" applyNumberFormat="1" applyFill="1" applyAlignment="1">
      <alignment horizontal="center" vertical="top"/>
    </xf>
    <xf numFmtId="20" fontId="0" fillId="5" borderId="0" xfId="0" applyNumberFormat="1" applyFill="1" applyAlignment="1">
      <alignment horizontal="center" vertical="top"/>
    </xf>
    <xf numFmtId="0" fontId="0" fillId="5" borderId="0" xfId="0" applyFill="1" applyAlignment="1">
      <alignment horizontal="center" vertical="top"/>
    </xf>
    <xf numFmtId="0" fontId="0" fillId="4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0" fontId="0" fillId="5" borderId="0" xfId="0" applyFill="1" applyAlignment="1">
      <alignment horizontal="left" vertical="top"/>
    </xf>
    <xf numFmtId="0" fontId="0" fillId="4" borderId="0" xfId="0" applyFill="1" applyAlignment="1">
      <alignment horizontal="left" vertical="top"/>
    </xf>
    <xf numFmtId="20" fontId="7" fillId="7" borderId="0" xfId="0" applyNumberFormat="1" applyFont="1" applyFill="1" applyAlignment="1">
      <alignment horizontal="center" vertical="top"/>
    </xf>
    <xf numFmtId="0" fontId="7" fillId="7" borderId="0" xfId="0" applyFont="1" applyFill="1" applyAlignment="1">
      <alignment horizontal="left" vertical="top"/>
    </xf>
    <xf numFmtId="0" fontId="7" fillId="7" borderId="0" xfId="0" applyFont="1" applyFill="1"/>
    <xf numFmtId="0" fontId="7" fillId="7" borderId="0" xfId="0" applyFont="1" applyFill="1" applyAlignment="1">
      <alignment vertical="top"/>
    </xf>
    <xf numFmtId="20" fontId="7" fillId="7" borderId="0" xfId="0" applyNumberFormat="1" applyFont="1" applyFill="1" applyAlignment="1">
      <alignment vertical="top"/>
    </xf>
    <xf numFmtId="20" fontId="0" fillId="3" borderId="0" xfId="0" applyNumberFormat="1" applyFill="1" applyAlignment="1">
      <alignment vertical="top"/>
    </xf>
    <xf numFmtId="20" fontId="0" fillId="4" borderId="0" xfId="0" applyNumberFormat="1" applyFill="1" applyAlignment="1">
      <alignment vertical="top"/>
    </xf>
    <xf numFmtId="20" fontId="0" fillId="5" borderId="0" xfId="0" applyNumberFormat="1" applyFill="1" applyAlignment="1">
      <alignment vertical="top"/>
    </xf>
    <xf numFmtId="0" fontId="1" fillId="6" borderId="0" xfId="0" applyFont="1" applyFill="1" applyAlignment="1">
      <alignment horizontal="right" vertical="center" wrapText="1"/>
    </xf>
    <xf numFmtId="0" fontId="8" fillId="6" borderId="0" xfId="0" applyFont="1" applyFill="1" applyAlignment="1">
      <alignment horizontal="center" vertical="center"/>
    </xf>
    <xf numFmtId="0" fontId="0" fillId="2" borderId="0" xfId="0" applyFill="1" applyAlignment="1">
      <alignment vertical="top" wrapText="1"/>
    </xf>
    <xf numFmtId="20" fontId="0" fillId="2" borderId="0" xfId="0" applyNumberFormat="1" applyFill="1" applyAlignment="1">
      <alignment vertical="top"/>
    </xf>
    <xf numFmtId="20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left" vertical="top"/>
    </xf>
    <xf numFmtId="0" fontId="0" fillId="0" borderId="0" xfId="0" applyFont="1"/>
    <xf numFmtId="20" fontId="0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6</xdr:row>
      <xdr:rowOff>47625</xdr:rowOff>
    </xdr:from>
    <xdr:to>
      <xdr:col>7</xdr:col>
      <xdr:colOff>400050</xdr:colOff>
      <xdr:row>10</xdr:row>
      <xdr:rowOff>180975</xdr:rowOff>
    </xdr:to>
    <xdr:sp macro="" textlink="">
      <xdr:nvSpPr>
        <xdr:cNvPr id="2" name="Chave direita 1"/>
        <xdr:cNvSpPr/>
      </xdr:nvSpPr>
      <xdr:spPr>
        <a:xfrm>
          <a:off x="4429125" y="1238250"/>
          <a:ext cx="219075" cy="714375"/>
        </a:xfrm>
        <a:prstGeom prst="rightBrace">
          <a:avLst>
            <a:gd name="adj1" fmla="val 8333"/>
            <a:gd name="adj2" fmla="val 4733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171451</xdr:colOff>
      <xdr:row>12</xdr:row>
      <xdr:rowOff>66675</xdr:rowOff>
    </xdr:from>
    <xdr:to>
      <xdr:col>7</xdr:col>
      <xdr:colOff>342901</xdr:colOff>
      <xdr:row>15</xdr:row>
      <xdr:rowOff>180975</xdr:rowOff>
    </xdr:to>
    <xdr:sp macro="" textlink="">
      <xdr:nvSpPr>
        <xdr:cNvPr id="3" name="Chave direita 2"/>
        <xdr:cNvSpPr/>
      </xdr:nvSpPr>
      <xdr:spPr>
        <a:xfrm>
          <a:off x="4419601" y="2219325"/>
          <a:ext cx="171450" cy="685800"/>
        </a:xfrm>
        <a:prstGeom prst="rightBrace">
          <a:avLst>
            <a:gd name="adj1" fmla="val 8333"/>
            <a:gd name="adj2" fmla="val 4733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26"/>
  <sheetViews>
    <sheetView tabSelected="1" topLeftCell="A3" zoomScale="90" zoomScaleNormal="90" workbookViewId="0">
      <selection activeCell="I13" sqref="I13"/>
    </sheetView>
  </sheetViews>
  <sheetFormatPr defaultRowHeight="15" x14ac:dyDescent="0.25"/>
  <cols>
    <col min="3" max="3" width="9.140625" style="1"/>
    <col min="4" max="4" width="13.85546875" customWidth="1"/>
    <col min="5" max="5" width="17.85546875" customWidth="1"/>
    <col min="6" max="6" width="61.85546875" customWidth="1"/>
    <col min="7" max="7" width="10.5703125" customWidth="1"/>
    <col min="11" max="11" width="12.42578125" customWidth="1"/>
    <col min="12" max="12" width="30" customWidth="1"/>
    <col min="13" max="13" width="23.42578125" customWidth="1"/>
  </cols>
  <sheetData>
    <row r="4" spans="3:13" ht="33" customHeight="1" x14ac:dyDescent="0.25">
      <c r="C4" s="39" t="s">
        <v>40</v>
      </c>
      <c r="D4" s="39" t="s">
        <v>18</v>
      </c>
      <c r="E4" s="39" t="s">
        <v>46</v>
      </c>
      <c r="F4" s="39" t="s">
        <v>47</v>
      </c>
      <c r="G4" s="38" t="s">
        <v>16</v>
      </c>
    </row>
    <row r="5" spans="3:13" ht="22.5" customHeight="1" x14ac:dyDescent="0.25">
      <c r="C5" s="42">
        <v>0.54166666666666663</v>
      </c>
      <c r="D5" s="43" t="s">
        <v>10</v>
      </c>
      <c r="E5" s="43"/>
      <c r="F5" s="44"/>
      <c r="G5" s="45">
        <v>2.0833333333333332E-2</v>
      </c>
    </row>
    <row r="6" spans="3:13" ht="30" customHeight="1" x14ac:dyDescent="0.25">
      <c r="C6" s="20">
        <f>C5+G5</f>
        <v>0.5625</v>
      </c>
      <c r="D6" s="40" t="s">
        <v>48</v>
      </c>
      <c r="E6" s="40" t="s">
        <v>53</v>
      </c>
      <c r="F6" s="27" t="s">
        <v>54</v>
      </c>
      <c r="G6" s="41">
        <v>1.3888888888888888E-2</v>
      </c>
      <c r="K6" s="3" t="s">
        <v>18</v>
      </c>
      <c r="L6" s="3" t="s">
        <v>20</v>
      </c>
      <c r="M6" s="3" t="s">
        <v>25</v>
      </c>
    </row>
    <row r="7" spans="3:13" ht="35.25" customHeight="1" x14ac:dyDescent="0.25">
      <c r="C7" s="21">
        <f>C6+G6</f>
        <v>0.57638888888888884</v>
      </c>
      <c r="D7" s="17" t="s">
        <v>0</v>
      </c>
      <c r="E7" s="17" t="s">
        <v>21</v>
      </c>
      <c r="F7" s="18" t="s">
        <v>41</v>
      </c>
      <c r="G7" s="35">
        <v>1.0416666666666666E-2</v>
      </c>
      <c r="K7" t="s">
        <v>0</v>
      </c>
      <c r="L7" t="s">
        <v>21</v>
      </c>
      <c r="M7" s="7" t="s">
        <v>24</v>
      </c>
    </row>
    <row r="8" spans="3:13" x14ac:dyDescent="0.25">
      <c r="C8" s="22"/>
      <c r="D8" s="17" t="s">
        <v>1</v>
      </c>
      <c r="E8" s="17" t="s">
        <v>22</v>
      </c>
      <c r="F8" s="17" t="s">
        <v>22</v>
      </c>
      <c r="G8" s="35">
        <v>1.0416666666666666E-2</v>
      </c>
      <c r="I8" t="s">
        <v>14</v>
      </c>
      <c r="K8" t="s">
        <v>1</v>
      </c>
      <c r="L8" t="s">
        <v>22</v>
      </c>
      <c r="M8" s="8" t="s">
        <v>22</v>
      </c>
    </row>
    <row r="9" spans="3:13" ht="33.75" customHeight="1" x14ac:dyDescent="0.25">
      <c r="C9" s="22"/>
      <c r="D9" s="17" t="s">
        <v>2</v>
      </c>
      <c r="E9" s="17" t="s">
        <v>22</v>
      </c>
      <c r="F9" s="18" t="s">
        <v>42</v>
      </c>
      <c r="G9" s="35">
        <v>1.0416666666666666E-2</v>
      </c>
      <c r="I9" s="2" t="s">
        <v>12</v>
      </c>
      <c r="K9" s="13" t="s">
        <v>31</v>
      </c>
      <c r="L9" t="s">
        <v>30</v>
      </c>
      <c r="M9" s="12" t="s">
        <v>38</v>
      </c>
    </row>
    <row r="10" spans="3:13" ht="30" x14ac:dyDescent="0.25">
      <c r="C10" s="22"/>
      <c r="D10" s="17" t="s">
        <v>31</v>
      </c>
      <c r="E10" s="17" t="s">
        <v>30</v>
      </c>
      <c r="F10" s="18" t="s">
        <v>52</v>
      </c>
      <c r="G10" s="35">
        <v>1.0416666666666666E-2</v>
      </c>
      <c r="I10" s="2"/>
      <c r="K10" s="13"/>
      <c r="M10" s="12"/>
    </row>
    <row r="11" spans="3:13" ht="15.75" x14ac:dyDescent="0.25">
      <c r="C11" s="21">
        <v>0.61805555555555558</v>
      </c>
      <c r="D11" s="19" t="s">
        <v>7</v>
      </c>
      <c r="E11" s="17"/>
      <c r="F11" s="17"/>
      <c r="G11" s="35">
        <v>2.0833333333333332E-2</v>
      </c>
      <c r="I11" s="2" t="s">
        <v>13</v>
      </c>
      <c r="K11" t="s">
        <v>2</v>
      </c>
      <c r="L11" t="s">
        <v>22</v>
      </c>
      <c r="M11" s="7" t="s">
        <v>23</v>
      </c>
    </row>
    <row r="12" spans="3:13" x14ac:dyDescent="0.25">
      <c r="C12" s="23">
        <f>C7+SUM(G7:G11)</f>
        <v>0.63888888888888884</v>
      </c>
      <c r="D12" s="5" t="s">
        <v>3</v>
      </c>
      <c r="E12" s="5"/>
      <c r="F12" s="5"/>
      <c r="G12" s="36">
        <v>1.0416666666666666E-2</v>
      </c>
    </row>
    <row r="13" spans="3:13" ht="30" x14ac:dyDescent="0.25">
      <c r="C13" s="24">
        <f>C12+G12</f>
        <v>0.64930555555555547</v>
      </c>
      <c r="D13" s="28" t="s">
        <v>4</v>
      </c>
      <c r="E13" s="15" t="s">
        <v>27</v>
      </c>
      <c r="F13" s="15" t="s">
        <v>44</v>
      </c>
      <c r="G13" s="37">
        <v>1.7361111111111112E-2</v>
      </c>
    </row>
    <row r="14" spans="3:13" ht="30" x14ac:dyDescent="0.25">
      <c r="C14" s="25"/>
      <c r="D14" s="28" t="s">
        <v>5</v>
      </c>
      <c r="E14" s="6" t="s">
        <v>26</v>
      </c>
      <c r="F14" s="15" t="s">
        <v>45</v>
      </c>
      <c r="G14" s="37">
        <v>1.7361111111111112E-2</v>
      </c>
      <c r="K14" t="s">
        <v>5</v>
      </c>
      <c r="L14" t="s">
        <v>26</v>
      </c>
      <c r="M14" s="7" t="s">
        <v>28</v>
      </c>
    </row>
    <row r="15" spans="3:13" x14ac:dyDescent="0.25">
      <c r="C15" s="25"/>
      <c r="D15" s="28" t="s">
        <v>9</v>
      </c>
      <c r="E15" s="6" t="s">
        <v>22</v>
      </c>
      <c r="F15" s="6" t="s">
        <v>22</v>
      </c>
      <c r="G15" s="37">
        <v>1.7361111111111112E-2</v>
      </c>
      <c r="I15" t="s">
        <v>15</v>
      </c>
      <c r="K15" t="s">
        <v>19</v>
      </c>
      <c r="L15" t="s">
        <v>22</v>
      </c>
      <c r="M15" t="s">
        <v>22</v>
      </c>
    </row>
    <row r="16" spans="3:13" ht="15.75" x14ac:dyDescent="0.25">
      <c r="C16" s="25"/>
      <c r="D16" s="28" t="s">
        <v>6</v>
      </c>
      <c r="E16" s="6" t="s">
        <v>32</v>
      </c>
      <c r="F16" s="6" t="s">
        <v>33</v>
      </c>
      <c r="G16" s="37">
        <v>1.7361111111111112E-2</v>
      </c>
      <c r="K16" t="s">
        <v>6</v>
      </c>
      <c r="L16" s="13" t="s">
        <v>32</v>
      </c>
      <c r="M16" s="7" t="s">
        <v>33</v>
      </c>
    </row>
    <row r="17" spans="3:20" hidden="1" x14ac:dyDescent="0.25">
      <c r="C17" s="25"/>
      <c r="D17" s="28"/>
      <c r="E17" s="6"/>
      <c r="F17" s="6"/>
      <c r="G17" s="37"/>
    </row>
    <row r="18" spans="3:20" ht="15.75" x14ac:dyDescent="0.25">
      <c r="C18" s="21">
        <f>C13+SUM(G13:G17)</f>
        <v>0.71874999999999989</v>
      </c>
      <c r="D18" s="19" t="s">
        <v>7</v>
      </c>
      <c r="E18" s="4"/>
      <c r="F18" s="4"/>
      <c r="G18" s="35">
        <v>2.0833333333333332E-2</v>
      </c>
      <c r="K18" t="s">
        <v>4</v>
      </c>
      <c r="L18" t="s">
        <v>27</v>
      </c>
      <c r="M18" s="10" t="s">
        <v>29</v>
      </c>
      <c r="T18" s="10"/>
    </row>
    <row r="19" spans="3:20" ht="15.75" x14ac:dyDescent="0.25">
      <c r="C19" s="21">
        <f>C18+G18</f>
        <v>0.73958333333333326</v>
      </c>
      <c r="D19" s="17" t="s">
        <v>8</v>
      </c>
      <c r="E19" s="4"/>
      <c r="F19" s="4"/>
      <c r="G19" s="16"/>
      <c r="M19" s="10" t="s">
        <v>43</v>
      </c>
    </row>
    <row r="20" spans="3:20" ht="15.75" x14ac:dyDescent="0.25">
      <c r="C20" s="26"/>
      <c r="D20" s="29" t="s">
        <v>11</v>
      </c>
      <c r="E20" s="5"/>
      <c r="F20" s="5"/>
      <c r="G20" s="36">
        <v>1.0416666666666666E-2</v>
      </c>
      <c r="M20" s="11" t="s">
        <v>17</v>
      </c>
    </row>
    <row r="21" spans="3:20" ht="24" customHeight="1" x14ac:dyDescent="0.25">
      <c r="C21" s="30">
        <f>C19+G20</f>
        <v>0.74999999999999989</v>
      </c>
      <c r="D21" s="31" t="s">
        <v>48</v>
      </c>
      <c r="E21" s="33" t="s">
        <v>49</v>
      </c>
      <c r="F21" s="33" t="s">
        <v>50</v>
      </c>
      <c r="G21" s="34">
        <v>7.6388888888888895E-2</v>
      </c>
    </row>
    <row r="22" spans="3:20" ht="20.25" customHeight="1" x14ac:dyDescent="0.25">
      <c r="C22" s="30">
        <f>C21+G21</f>
        <v>0.82638888888888884</v>
      </c>
      <c r="D22" s="31"/>
      <c r="E22" s="33"/>
      <c r="F22" s="33" t="s">
        <v>51</v>
      </c>
      <c r="G22" s="32"/>
      <c r="I22" s="13" t="s">
        <v>34</v>
      </c>
    </row>
    <row r="23" spans="3:20" x14ac:dyDescent="0.25">
      <c r="I23" s="14" t="s">
        <v>35</v>
      </c>
      <c r="O23" s="9"/>
    </row>
    <row r="24" spans="3:20" x14ac:dyDescent="0.25">
      <c r="I24" s="14" t="s">
        <v>36</v>
      </c>
      <c r="O24" s="9"/>
    </row>
    <row r="25" spans="3:20" x14ac:dyDescent="0.25">
      <c r="I25" s="14" t="s">
        <v>37</v>
      </c>
    </row>
    <row r="26" spans="3:20" x14ac:dyDescent="0.25">
      <c r="I26" s="14" t="s">
        <v>39</v>
      </c>
    </row>
  </sheetData>
  <mergeCells count="1">
    <mergeCell ref="D5:E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Plan1</vt:lpstr>
    </vt:vector>
  </TitlesOfParts>
  <Company>Petrobras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FERNANDO MENDES</dc:creator>
  <cp:lastModifiedBy>Oliveira, Luiz Fernando</cp:lastModifiedBy>
  <dcterms:created xsi:type="dcterms:W3CDTF">2016-07-12T18:31:35Z</dcterms:created>
  <dcterms:modified xsi:type="dcterms:W3CDTF">2016-07-18T02:09:49Z</dcterms:modified>
</cp:coreProperties>
</file>